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<sst xmlns="http://schemas.openxmlformats.org/spreadsheetml/2006/main" count="81" uniqueCount="69">
  <si>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>Asociatia "Grupul de Actiune Locala PODU INALT Vaslui"</t>
  </si>
  <si>
    <t>Suma alocata pe sesiune:</t>
  </si>
  <si>
    <t>Euro</t>
  </si>
  <si>
    <t>Suma disponibila pentru selectie:</t>
  </si>
  <si>
    <t>Valoarea publica totala a proiectelor depuse:</t>
  </si>
  <si>
    <t>Numarul proiectelor depuse:</t>
  </si>
  <si>
    <t>nr crt</t>
  </si>
  <si>
    <t>Codul proiectului</t>
  </si>
  <si>
    <t>Data</t>
  </si>
  <si>
    <t>Titlu proiect</t>
  </si>
  <si>
    <t>Solicitant</t>
  </si>
  <si>
    <t>Localizare</t>
  </si>
  <si>
    <t>Conditii preliminare</t>
  </si>
  <si>
    <t>Valoarea publica</t>
  </si>
  <si>
    <t>Criterii de selectie stabilite de GAL</t>
  </si>
  <si>
    <t>An</t>
  </si>
  <si>
    <t>Luna</t>
  </si>
  <si>
    <t>Zi</t>
  </si>
  <si>
    <t>Val finantarii nerambursabile&lt; 200,000 Euro</t>
  </si>
  <si>
    <t>1</t>
  </si>
  <si>
    <t>39</t>
  </si>
  <si>
    <t>Da</t>
  </si>
  <si>
    <t>19</t>
  </si>
  <si>
    <t>Nr de referinta al licitatiei de proiecte</t>
  </si>
  <si>
    <t xml:space="preserve">Codul Regiunii </t>
  </si>
  <si>
    <t>Codul judetului</t>
  </si>
  <si>
    <t>Nr de ordine in registru</t>
  </si>
  <si>
    <t>Judet</t>
  </si>
  <si>
    <t>Localitate</t>
  </si>
  <si>
    <t>CS1</t>
  </si>
  <si>
    <t>CS2</t>
  </si>
  <si>
    <t>CS3</t>
  </si>
  <si>
    <t>CS4</t>
  </si>
  <si>
    <t>Criterii de selectie autoscorate</t>
  </si>
  <si>
    <t>19.2</t>
  </si>
  <si>
    <t xml:space="preserve">Masura </t>
  </si>
  <si>
    <t xml:space="preserve">SubMasura </t>
  </si>
  <si>
    <t>Codificarea aferenta SubMasurii PNDR</t>
  </si>
  <si>
    <t>014</t>
  </si>
  <si>
    <t>Cod Decizie Autorizare GAL</t>
  </si>
  <si>
    <t>Vaslui</t>
  </si>
  <si>
    <t>Valoarea publica totala a proiectelor eligibile:</t>
  </si>
  <si>
    <t>Numarul proiectelor eligibile</t>
  </si>
  <si>
    <t>Numarul proiectelor  selectate</t>
  </si>
  <si>
    <t>Numarul proiectelor  eligibile si neselectate</t>
  </si>
  <si>
    <t>Punctaj estimat de solicitant</t>
  </si>
  <si>
    <t>Punctaj GAL</t>
  </si>
  <si>
    <t xml:space="preserve">Valoarea eligibila </t>
  </si>
  <si>
    <t>CD1</t>
  </si>
  <si>
    <t>CD2</t>
  </si>
  <si>
    <t>Criterii de departajare/ Criterii de eligibilitate neindeplinite</t>
  </si>
  <si>
    <t>Selectate</t>
  </si>
  <si>
    <t>TOTAL Selectate</t>
  </si>
  <si>
    <t>Total cumulat (valoare publica)</t>
  </si>
  <si>
    <t>Valoarea ramasa</t>
  </si>
  <si>
    <t>Valoarea publica totala a proiectelor selectate:</t>
  </si>
  <si>
    <t>7.2</t>
  </si>
  <si>
    <t>_</t>
  </si>
  <si>
    <t>Numarul proiectelor retrase</t>
  </si>
  <si>
    <t>Masura 7/6B ”Incurajarea investitiilor pentru reinnoirea satelor”</t>
  </si>
  <si>
    <t>Raport intermediar de selectie</t>
  </si>
  <si>
    <t>Bugetul proiectului se incadreaza    in planul financiar GAL</t>
  </si>
  <si>
    <t>Sesiunea 2/2020  - 30.07.2020</t>
  </si>
  <si>
    <t>2</t>
  </si>
  <si>
    <t>41</t>
  </si>
  <si>
    <t>08</t>
  </si>
  <si>
    <t>Dotarea serviciului de gospodarire comunala, comuna Bogdanesti, judetul Vaslui</t>
  </si>
  <si>
    <t>Comuna Bogdanesti</t>
  </si>
  <si>
    <t>Bogdanesti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</si>
</sst>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textRotation="90"/>
    </xf>
    <xf numFmtId="3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textRotation="90" wrapText="1"/>
    </xf>
    <xf numFmtId="0" fontId="8" fillId="0" borderId="11" xfId="0" applyFont="1" applyBorder="1" applyAlignment="1">
      <alignment textRotation="90"/>
    </xf>
    <xf numFmtId="0" fontId="8" fillId="0" borderId="10" xfId="0" applyFont="1" applyBorder="1" applyAlignment="1">
      <alignment textRotation="90"/>
    </xf>
    <xf numFmtId="0" fontId="8" fillId="0" borderId="10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textRotation="9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9" fillId="18" borderId="12" xfId="0" applyFont="1" applyFill="1" applyBorder="1" applyAlignment="1">
      <alignment horizontal="center"/>
    </xf>
    <xf numFmtId="0" fontId="9" fillId="18" borderId="13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tabSelected="1" zoomScalePageLayoutView="0" workbookViewId="0" topLeftCell="A7">
      <selection activeCell="P21" sqref="P21"/>
    </sheetView>
  </sheetViews>
  <sheetFormatPr defaultColWidth="9.140625" defaultRowHeight="12.75"/>
  <cols>
    <col min="1" max="1" width="3.00390625" style="0" customWidth="1"/>
    <col min="2" max="2" width="3.28125" style="0" customWidth="1"/>
    <col min="3" max="3" width="4.140625" style="0" customWidth="1"/>
    <col min="4" max="4" width="3.8515625" style="0" customWidth="1"/>
    <col min="5" max="5" width="4.8515625" style="0" customWidth="1"/>
    <col min="6" max="6" width="5.140625" style="0" customWidth="1"/>
    <col min="7" max="7" width="4.7109375" style="0" customWidth="1"/>
    <col min="8" max="9" width="3.28125" style="0" customWidth="1"/>
    <col min="10" max="10" width="5.140625" style="0" customWidth="1"/>
    <col min="11" max="11" width="4.140625" style="0" customWidth="1"/>
    <col min="12" max="12" width="4.28125" style="0" customWidth="1"/>
    <col min="13" max="13" width="14.7109375" style="0" customWidth="1"/>
    <col min="14" max="14" width="10.421875" style="0" customWidth="1"/>
    <col min="15" max="15" width="3.00390625" style="0" customWidth="1"/>
    <col min="16" max="16" width="3.140625" style="0" bestFit="1" customWidth="1"/>
    <col min="17" max="17" width="4.8515625" style="0" customWidth="1"/>
    <col min="18" max="18" width="4.140625" style="0" customWidth="1"/>
    <col min="19" max="19" width="8.28125" style="0" customWidth="1"/>
    <col min="20" max="20" width="5.00390625" style="0" customWidth="1"/>
    <col min="21" max="28" width="3.140625" style="0" bestFit="1" customWidth="1"/>
    <col min="29" max="29" width="9.00390625" style="0" bestFit="1" customWidth="1"/>
    <col min="30" max="30" width="9.00390625" style="0" customWidth="1"/>
    <col min="31" max="31" width="4.57421875" style="0" customWidth="1"/>
    <col min="32" max="32" width="10.421875" style="0" customWidth="1"/>
    <col min="33" max="33" width="4.8515625" style="0" customWidth="1"/>
  </cols>
  <sheetData>
    <row r="1" spans="1:33" ht="12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6"/>
      <c r="AG1" s="6"/>
    </row>
    <row r="2" spans="1:33" ht="24" customHeight="1">
      <c r="A2" s="29" t="s">
        <v>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6"/>
      <c r="AG2" s="6"/>
    </row>
    <row r="3" spans="1:33" ht="15" customHeight="1">
      <c r="A3" s="31" t="s">
        <v>62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3" ht="14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7">
        <v>157540.57</v>
      </c>
      <c r="N4" s="8" t="s">
        <v>2</v>
      </c>
      <c r="O4" s="52" t="s">
        <v>60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ht="14.2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7">
        <v>157540.57</v>
      </c>
      <c r="N5" s="8" t="s">
        <v>2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14.25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7">
        <f>AD22</f>
        <v>98172</v>
      </c>
      <c r="N6" s="8" t="s">
        <v>2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14.25">
      <c r="A7" s="30" t="s">
        <v>41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7">
        <f>AD22</f>
        <v>98172</v>
      </c>
      <c r="N7" s="8" t="s">
        <v>2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ht="14.25">
      <c r="A8" s="30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7">
        <f>AD22</f>
        <v>98172</v>
      </c>
      <c r="N8" s="8" t="s">
        <v>2</v>
      </c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ht="14.25">
      <c r="A9" s="53" t="s">
        <v>54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5"/>
      <c r="M9" s="7">
        <f>M4-M6</f>
        <v>59368.57000000001</v>
      </c>
      <c r="N9" s="8" t="s">
        <v>2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ht="14.25">
      <c r="A10" s="30" t="s">
        <v>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41">
        <v>1</v>
      </c>
      <c r="N10" s="4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14.25">
      <c r="A11" s="40" t="s">
        <v>42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>
        <v>1</v>
      </c>
      <c r="N11" s="4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1:33" ht="14.25">
      <c r="A12" s="40" t="s">
        <v>58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>
        <v>0</v>
      </c>
      <c r="N12" s="4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33" ht="14.25">
      <c r="A13" s="30" t="s">
        <v>43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41">
        <v>1</v>
      </c>
      <c r="N13" s="4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6" ht="14.25">
      <c r="A14" s="30" t="s">
        <v>44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41">
        <v>0</v>
      </c>
      <c r="N14" s="4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J14" s="27"/>
    </row>
    <row r="15" spans="1:33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6"/>
      <c r="AG15" s="6"/>
    </row>
    <row r="16" spans="1:33" ht="36.75" customHeight="1">
      <c r="A16" s="49" t="s">
        <v>6</v>
      </c>
      <c r="B16" s="33" t="s">
        <v>7</v>
      </c>
      <c r="C16" s="34"/>
      <c r="D16" s="34"/>
      <c r="E16" s="34"/>
      <c r="F16" s="34"/>
      <c r="G16" s="34"/>
      <c r="H16" s="34"/>
      <c r="I16" s="43"/>
      <c r="J16" s="34" t="s">
        <v>8</v>
      </c>
      <c r="K16" s="34"/>
      <c r="L16" s="43"/>
      <c r="M16" s="37" t="s">
        <v>9</v>
      </c>
      <c r="N16" s="37" t="s">
        <v>10</v>
      </c>
      <c r="O16" s="33" t="s">
        <v>11</v>
      </c>
      <c r="P16" s="43"/>
      <c r="Q16" s="46" t="s">
        <v>45</v>
      </c>
      <c r="R16" s="46" t="s">
        <v>46</v>
      </c>
      <c r="S16" s="33" t="s">
        <v>12</v>
      </c>
      <c r="T16" s="43"/>
      <c r="U16" s="33" t="s">
        <v>33</v>
      </c>
      <c r="V16" s="34"/>
      <c r="W16" s="34"/>
      <c r="X16" s="34"/>
      <c r="Y16" s="33" t="s">
        <v>14</v>
      </c>
      <c r="Z16" s="34"/>
      <c r="AA16" s="34"/>
      <c r="AB16" s="34"/>
      <c r="AC16" s="37" t="s">
        <v>47</v>
      </c>
      <c r="AD16" s="37" t="s">
        <v>13</v>
      </c>
      <c r="AE16" s="46" t="s">
        <v>53</v>
      </c>
      <c r="AF16" s="59" t="s">
        <v>50</v>
      </c>
      <c r="AG16" s="59"/>
    </row>
    <row r="17" spans="1:33" ht="21" customHeight="1">
      <c r="A17" s="50"/>
      <c r="B17" s="35"/>
      <c r="C17" s="36"/>
      <c r="D17" s="36"/>
      <c r="E17" s="36"/>
      <c r="F17" s="36"/>
      <c r="G17" s="36"/>
      <c r="H17" s="36"/>
      <c r="I17" s="44"/>
      <c r="J17" s="36"/>
      <c r="K17" s="36"/>
      <c r="L17" s="44"/>
      <c r="M17" s="38"/>
      <c r="N17" s="38"/>
      <c r="O17" s="35"/>
      <c r="P17" s="44"/>
      <c r="Q17" s="47"/>
      <c r="R17" s="47"/>
      <c r="S17" s="35"/>
      <c r="T17" s="44"/>
      <c r="U17" s="35"/>
      <c r="V17" s="36"/>
      <c r="W17" s="36"/>
      <c r="X17" s="36"/>
      <c r="Y17" s="35"/>
      <c r="Z17" s="36"/>
      <c r="AA17" s="36"/>
      <c r="AB17" s="36"/>
      <c r="AC17" s="38"/>
      <c r="AD17" s="38"/>
      <c r="AE17" s="47"/>
      <c r="AF17" s="59"/>
      <c r="AG17" s="59"/>
    </row>
    <row r="18" spans="1:33" ht="161.25" customHeight="1">
      <c r="A18" s="51"/>
      <c r="B18" s="9" t="s">
        <v>35</v>
      </c>
      <c r="C18" s="10" t="s">
        <v>36</v>
      </c>
      <c r="D18" s="9" t="s">
        <v>39</v>
      </c>
      <c r="E18" s="13" t="s">
        <v>37</v>
      </c>
      <c r="F18" s="13" t="s">
        <v>23</v>
      </c>
      <c r="G18" s="9" t="s">
        <v>24</v>
      </c>
      <c r="H18" s="10" t="s">
        <v>25</v>
      </c>
      <c r="I18" s="10" t="s">
        <v>26</v>
      </c>
      <c r="J18" s="11" t="s">
        <v>15</v>
      </c>
      <c r="K18" s="11" t="s">
        <v>16</v>
      </c>
      <c r="L18" s="11" t="s">
        <v>17</v>
      </c>
      <c r="M18" s="39"/>
      <c r="N18" s="39"/>
      <c r="O18" s="12" t="s">
        <v>27</v>
      </c>
      <c r="P18" s="12" t="s">
        <v>28</v>
      </c>
      <c r="Q18" s="48"/>
      <c r="R18" s="48"/>
      <c r="S18" s="13" t="s">
        <v>61</v>
      </c>
      <c r="T18" s="13" t="s">
        <v>18</v>
      </c>
      <c r="U18" s="12" t="s">
        <v>29</v>
      </c>
      <c r="V18" s="12" t="s">
        <v>30</v>
      </c>
      <c r="W18" s="12" t="s">
        <v>31</v>
      </c>
      <c r="X18" s="12" t="s">
        <v>32</v>
      </c>
      <c r="Y18" s="12" t="s">
        <v>29</v>
      </c>
      <c r="Z18" s="12" t="s">
        <v>30</v>
      </c>
      <c r="AA18" s="12" t="s">
        <v>31</v>
      </c>
      <c r="AB18" s="12" t="s">
        <v>32</v>
      </c>
      <c r="AC18" s="39"/>
      <c r="AD18" s="39"/>
      <c r="AE18" s="48"/>
      <c r="AF18" s="12" t="s">
        <v>48</v>
      </c>
      <c r="AG18" s="11" t="s">
        <v>49</v>
      </c>
    </row>
    <row r="19" spans="1:33" ht="15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  <c r="P19" s="14">
        <v>16</v>
      </c>
      <c r="Q19" s="14">
        <v>17</v>
      </c>
      <c r="R19" s="14">
        <v>18</v>
      </c>
      <c r="S19" s="14">
        <v>19</v>
      </c>
      <c r="T19" s="14">
        <v>20</v>
      </c>
      <c r="U19" s="14">
        <v>21</v>
      </c>
      <c r="V19" s="14">
        <v>22</v>
      </c>
      <c r="W19" s="14">
        <v>23</v>
      </c>
      <c r="X19" s="14">
        <v>24</v>
      </c>
      <c r="Y19" s="14">
        <v>25</v>
      </c>
      <c r="Z19" s="14">
        <v>26</v>
      </c>
      <c r="AA19" s="14">
        <v>27</v>
      </c>
      <c r="AB19" s="14">
        <v>28</v>
      </c>
      <c r="AC19" s="14">
        <v>29</v>
      </c>
      <c r="AD19" s="14">
        <v>30</v>
      </c>
      <c r="AE19" s="14">
        <v>31</v>
      </c>
      <c r="AF19" s="14">
        <v>32</v>
      </c>
      <c r="AG19" s="14">
        <v>33</v>
      </c>
    </row>
    <row r="20" spans="1:33" ht="15.75" customHeight="1">
      <c r="A20" s="56" t="s">
        <v>51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ht="105" customHeight="1">
      <c r="A21" s="15" t="s">
        <v>19</v>
      </c>
      <c r="B21" s="15" t="s">
        <v>22</v>
      </c>
      <c r="C21" s="15" t="s">
        <v>34</v>
      </c>
      <c r="D21" s="15" t="s">
        <v>38</v>
      </c>
      <c r="E21" s="16" t="s">
        <v>56</v>
      </c>
      <c r="F21" s="15" t="s">
        <v>63</v>
      </c>
      <c r="G21" s="15" t="s">
        <v>19</v>
      </c>
      <c r="H21" s="15" t="s">
        <v>20</v>
      </c>
      <c r="I21" s="15" t="s">
        <v>64</v>
      </c>
      <c r="J21" s="17">
        <v>2020</v>
      </c>
      <c r="K21" s="15" t="s">
        <v>65</v>
      </c>
      <c r="L21" s="22">
        <v>21</v>
      </c>
      <c r="M21" s="18" t="s">
        <v>66</v>
      </c>
      <c r="N21" s="18" t="s">
        <v>67</v>
      </c>
      <c r="O21" s="26" t="s">
        <v>40</v>
      </c>
      <c r="P21" s="60" t="s">
        <v>68</v>
      </c>
      <c r="Q21" s="19">
        <f>U21+V21+W21+X21</f>
        <v>100</v>
      </c>
      <c r="R21" s="19">
        <f>Y21+Z21+AA21+AB21</f>
        <v>100</v>
      </c>
      <c r="S21" s="17" t="s">
        <v>21</v>
      </c>
      <c r="T21" s="17" t="s">
        <v>21</v>
      </c>
      <c r="U21" s="17">
        <v>20</v>
      </c>
      <c r="V21" s="17">
        <v>35</v>
      </c>
      <c r="W21" s="17">
        <v>35</v>
      </c>
      <c r="X21" s="17">
        <v>10</v>
      </c>
      <c r="Y21" s="17">
        <v>20</v>
      </c>
      <c r="Z21" s="17">
        <v>35</v>
      </c>
      <c r="AA21" s="17">
        <v>35</v>
      </c>
      <c r="AB21" s="17">
        <v>10</v>
      </c>
      <c r="AC21" s="20">
        <v>98172</v>
      </c>
      <c r="AD21" s="20">
        <v>98172</v>
      </c>
      <c r="AE21" s="21">
        <v>98172</v>
      </c>
      <c r="AF21" s="18" t="s">
        <v>57</v>
      </c>
      <c r="AG21" s="22" t="s">
        <v>57</v>
      </c>
    </row>
    <row r="22" spans="1:33" ht="15">
      <c r="A22" s="58" t="s">
        <v>52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23">
        <f>SUM(AC21:AC21)</f>
        <v>98172</v>
      </c>
      <c r="AD22" s="23">
        <f>SUM(AD21:AD21)</f>
        <v>98172</v>
      </c>
      <c r="AE22" s="24"/>
      <c r="AF22" s="25"/>
      <c r="AG22" s="25"/>
    </row>
    <row r="23" spans="1:36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5"/>
      <c r="AD23" s="5"/>
      <c r="AE23" s="4"/>
      <c r="AJ23" s="2"/>
    </row>
    <row r="24" spans="1:2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</sheetData>
  <sheetProtection/>
  <mergeCells count="38">
    <mergeCell ref="A20:AG20"/>
    <mergeCell ref="A22:AB22"/>
    <mergeCell ref="AF16:AG17"/>
    <mergeCell ref="R16:R18"/>
    <mergeCell ref="J16:L17"/>
    <mergeCell ref="S16:T17"/>
    <mergeCell ref="AC16:AC18"/>
    <mergeCell ref="AE16:AE18"/>
    <mergeCell ref="A6:L6"/>
    <mergeCell ref="A10:L10"/>
    <mergeCell ref="A13:L13"/>
    <mergeCell ref="A11:L11"/>
    <mergeCell ref="O4:AG14"/>
    <mergeCell ref="M16:M18"/>
    <mergeCell ref="N16:N18"/>
    <mergeCell ref="A9:L9"/>
    <mergeCell ref="A8:L8"/>
    <mergeCell ref="M11:N11"/>
    <mergeCell ref="A7:L7"/>
    <mergeCell ref="M13:N13"/>
    <mergeCell ref="M12:N12"/>
    <mergeCell ref="Y16:AB17"/>
    <mergeCell ref="O16:P17"/>
    <mergeCell ref="A15:AE15"/>
    <mergeCell ref="Q16:Q18"/>
    <mergeCell ref="A16:A18"/>
    <mergeCell ref="B16:I17"/>
    <mergeCell ref="M10:N10"/>
    <mergeCell ref="A1:AE1"/>
    <mergeCell ref="A2:AE2"/>
    <mergeCell ref="A4:L4"/>
    <mergeCell ref="A5:L5"/>
    <mergeCell ref="A3:AG3"/>
    <mergeCell ref="U16:X17"/>
    <mergeCell ref="AD16:AD18"/>
    <mergeCell ref="A12:L12"/>
    <mergeCell ref="A14:L14"/>
    <mergeCell ref="M14:N14"/>
  </mergeCells>
  <printOptions/>
  <pageMargins left="0" right="0" top="0.9840277777777777" bottom="0.19652777777777777" header="0.5111111111111111" footer="0.5111111111111111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Sadici Irina</dc:creator>
  <cp:keywords/>
  <dc:description/>
  <cp:lastModifiedBy>Utilizator</cp:lastModifiedBy>
  <cp:lastPrinted>2020-10-07T07:08:33Z</cp:lastPrinted>
  <dcterms:created xsi:type="dcterms:W3CDTF">1996-10-14T23:33:28Z</dcterms:created>
  <dcterms:modified xsi:type="dcterms:W3CDTF">2020-10-15T07:48:54Z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